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525" windowWidth="14775" windowHeight="62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17" i="1" l="1"/>
  <c r="I1048576" i="1"/>
</calcChain>
</file>

<file path=xl/sharedStrings.xml><?xml version="1.0" encoding="utf-8"?>
<sst xmlns="http://schemas.openxmlformats.org/spreadsheetml/2006/main" count="123" uniqueCount="35">
  <si>
    <t>N</t>
  </si>
  <si>
    <t>Y</t>
  </si>
  <si>
    <t>LA PUERTA DEL SOL BLVD 5633</t>
  </si>
  <si>
    <t>LA PUERTA DEL SOL CONDO</t>
  </si>
  <si>
    <t>Condominium</t>
  </si>
  <si>
    <t>PELICAN BAY PLZ 5940</t>
  </si>
  <si>
    <t>PELICAN BAY YACHT CLUB CONDO</t>
  </si>
  <si>
    <t>PALMA DEL MAR BLVD 6372</t>
  </si>
  <si>
    <t>PALMA DEL MAR</t>
  </si>
  <si>
    <t>PALMA DEL MAR BLVD 6218</t>
  </si>
  <si>
    <t>BAHIA DEL MAR CIR 6287</t>
  </si>
  <si>
    <t>BAHIA DEL MAR</t>
  </si>
  <si>
    <t>PELICAN BAY PLZ 5950</t>
  </si>
  <si>
    <t>BAHIA DEL MAR BLVD 6085</t>
  </si>
  <si>
    <t>VISTA VERDE</t>
  </si>
  <si>
    <t>SUN BLVD 6211</t>
  </si>
  <si>
    <t>CASA DEL MAR CONDO</t>
  </si>
  <si>
    <t>BRITTANY DR 4770</t>
  </si>
  <si>
    <t>VILLAS ON POINT BRITTANY CONDO</t>
  </si>
  <si>
    <t>SUN BLVD 6265</t>
  </si>
  <si>
    <t>ISLA KEY BLVD 5153</t>
  </si>
  <si>
    <t>ISLA KEY CONDO</t>
  </si>
  <si>
    <t>LA PUERTA DEL SOL BLVD 5729</t>
  </si>
  <si>
    <t>SUN BLVD 6145</t>
  </si>
  <si>
    <t>clubhouse</t>
  </si>
  <si>
    <t>pool</t>
  </si>
  <si>
    <t>tennis</t>
  </si>
  <si>
    <t>marina</t>
  </si>
  <si>
    <t>sale date</t>
  </si>
  <si>
    <t>address</t>
  </si>
  <si>
    <t>sq.ft.</t>
  </si>
  <si>
    <t>subdivision</t>
  </si>
  <si>
    <t>sold price</t>
  </si>
  <si>
    <t>year built</t>
  </si>
  <si>
    <t>AVERAGE SALE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</si>
</sst>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_);[Red]\(&quot;$&quot;#,##0\)"/>
  </numFmts>
  <fonts count="2" x14ac:knownFonts="1">
    <font>
      <sz val="11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4" fontId="0" fillId="0" borderId="0" xfId="0" applyNumberFormat="1"/>
    <xf numFmtId="6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48576"/>
  <sheetViews>
    <sheetView tabSelected="1" workbookViewId="0">
      <selection activeCell="F15" sqref="F15"/>
    </sheetView>
  </sheetViews>
  <sheetFormatPr defaultRowHeight="15" x14ac:dyDescent="0.25"/>
  <cols>
    <col min="1" max="1" width="10.7109375" customWidth="1"/>
    <col min="2" max="2" width="6.140625" customWidth="1"/>
    <col min="3" max="4" width="7.7109375" customWidth="1"/>
    <col min="5" max="5" width="11.140625" customWidth="1"/>
    <col min="6" max="6" width="8.5703125" customWidth="1"/>
    <col min="7" max="7" width="27.5703125" customWidth="1"/>
    <col min="8" max="8" width="29" customWidth="1"/>
    <col min="11" max="11" width="18.5703125" customWidth="1"/>
  </cols>
  <sheetData>
    <row r="1" spans="1:11" x14ac:dyDescent="0.25">
      <c r="A1" t="s">
        <v>0</v>
      </c>
      <c r="B1" t="s">
        <v>0</v>
      </c>
      <c r="C1" t="s">
        <v>1</v>
      </c>
      <c r="D1" t="s">
        <v>0</v>
      </c>
      <c r="E1" s="1">
        <v>41298</v>
      </c>
      <c r="F1">
        <v>1082</v>
      </c>
      <c r="G1" t="s">
        <v>2</v>
      </c>
      <c r="H1" t="s">
        <v>3</v>
      </c>
      <c r="I1" s="2">
        <v>185000</v>
      </c>
      <c r="J1">
        <v>1978</v>
      </c>
      <c r="K1" t="s">
        <v>4</v>
      </c>
    </row>
    <row r="2" spans="1:11" x14ac:dyDescent="0.25">
      <c r="A2" t="s">
        <v>1</v>
      </c>
      <c r="B2" t="s">
        <v>0</v>
      </c>
      <c r="C2" t="s">
        <v>1</v>
      </c>
      <c r="D2" t="s">
        <v>0</v>
      </c>
      <c r="E2" s="1">
        <v>41262</v>
      </c>
      <c r="F2">
        <v>1476</v>
      </c>
      <c r="G2" t="s">
        <v>5</v>
      </c>
      <c r="H2" t="s">
        <v>6</v>
      </c>
      <c r="I2" s="2">
        <v>185000</v>
      </c>
      <c r="J2">
        <v>1983</v>
      </c>
      <c r="K2" t="s">
        <v>4</v>
      </c>
    </row>
    <row r="3" spans="1:11" x14ac:dyDescent="0.25">
      <c r="A3" t="s">
        <v>1</v>
      </c>
      <c r="B3" t="s">
        <v>1</v>
      </c>
      <c r="C3" t="s">
        <v>1</v>
      </c>
      <c r="D3" t="s">
        <v>0</v>
      </c>
      <c r="E3" s="1">
        <v>41255</v>
      </c>
      <c r="F3">
        <v>890</v>
      </c>
      <c r="G3" t="s">
        <v>7</v>
      </c>
      <c r="H3" t="s">
        <v>8</v>
      </c>
      <c r="I3" s="2">
        <v>185000</v>
      </c>
      <c r="J3">
        <v>1981</v>
      </c>
      <c r="K3" t="s">
        <v>4</v>
      </c>
    </row>
    <row r="4" spans="1:11" x14ac:dyDescent="0.25">
      <c r="A4" t="s">
        <v>1</v>
      </c>
      <c r="B4" t="s">
        <v>1</v>
      </c>
      <c r="C4" t="s">
        <v>1</v>
      </c>
      <c r="D4" t="s">
        <v>0</v>
      </c>
      <c r="E4" s="1">
        <v>41285</v>
      </c>
      <c r="F4">
        <v>890</v>
      </c>
      <c r="G4" t="s">
        <v>9</v>
      </c>
      <c r="H4" t="s">
        <v>8</v>
      </c>
      <c r="I4" s="2">
        <v>187500</v>
      </c>
      <c r="J4">
        <v>1979</v>
      </c>
      <c r="K4" t="s">
        <v>4</v>
      </c>
    </row>
    <row r="5" spans="1:11" x14ac:dyDescent="0.25">
      <c r="A5" t="s">
        <v>1</v>
      </c>
      <c r="B5" t="s">
        <v>1</v>
      </c>
      <c r="C5" t="s">
        <v>1</v>
      </c>
      <c r="D5" t="s">
        <v>0</v>
      </c>
      <c r="E5" s="1">
        <v>41353</v>
      </c>
      <c r="F5">
        <v>890</v>
      </c>
      <c r="G5" t="s">
        <v>10</v>
      </c>
      <c r="H5" t="s">
        <v>11</v>
      </c>
      <c r="I5" s="2">
        <v>192000</v>
      </c>
      <c r="J5">
        <v>1983</v>
      </c>
      <c r="K5" t="s">
        <v>4</v>
      </c>
    </row>
    <row r="6" spans="1:11" x14ac:dyDescent="0.25">
      <c r="A6" t="s">
        <v>1</v>
      </c>
      <c r="B6" t="s">
        <v>0</v>
      </c>
      <c r="C6" t="s">
        <v>1</v>
      </c>
      <c r="D6" t="s">
        <v>0</v>
      </c>
      <c r="E6" s="1">
        <v>41351</v>
      </c>
      <c r="F6">
        <v>1476</v>
      </c>
      <c r="G6" t="s">
        <v>12</v>
      </c>
      <c r="H6" t="s">
        <v>6</v>
      </c>
      <c r="I6" s="2">
        <v>195000</v>
      </c>
      <c r="J6">
        <v>1982</v>
      </c>
      <c r="K6" t="s">
        <v>4</v>
      </c>
    </row>
    <row r="7" spans="1:11" x14ac:dyDescent="0.25">
      <c r="A7" t="s">
        <v>0</v>
      </c>
      <c r="B7" t="s">
        <v>0</v>
      </c>
      <c r="C7" t="s">
        <v>1</v>
      </c>
      <c r="D7" t="s">
        <v>0</v>
      </c>
      <c r="E7" s="1">
        <v>41347</v>
      </c>
      <c r="F7">
        <v>1075</v>
      </c>
      <c r="G7" t="s">
        <v>13</v>
      </c>
      <c r="H7" t="s">
        <v>14</v>
      </c>
      <c r="I7" s="2">
        <v>195000</v>
      </c>
      <c r="J7">
        <v>1988</v>
      </c>
      <c r="K7" t="s">
        <v>4</v>
      </c>
    </row>
    <row r="8" spans="1:11" x14ac:dyDescent="0.25">
      <c r="A8" t="s">
        <v>1</v>
      </c>
      <c r="B8" t="s">
        <v>1</v>
      </c>
      <c r="C8" t="s">
        <v>1</v>
      </c>
      <c r="D8" t="s">
        <v>0</v>
      </c>
      <c r="E8" s="1">
        <v>41331</v>
      </c>
      <c r="F8">
        <v>1140</v>
      </c>
      <c r="G8" t="s">
        <v>10</v>
      </c>
      <c r="H8" t="s">
        <v>11</v>
      </c>
      <c r="I8" s="2">
        <v>200000</v>
      </c>
      <c r="J8">
        <v>1983</v>
      </c>
      <c r="K8" t="s">
        <v>4</v>
      </c>
    </row>
    <row r="9" spans="1:11" x14ac:dyDescent="0.25">
      <c r="A9" t="s">
        <v>1</v>
      </c>
      <c r="B9" t="s">
        <v>0</v>
      </c>
      <c r="C9" t="s">
        <v>1</v>
      </c>
      <c r="D9" t="s">
        <v>0</v>
      </c>
      <c r="E9" s="1">
        <v>41340</v>
      </c>
      <c r="F9">
        <v>890</v>
      </c>
      <c r="G9" t="s">
        <v>15</v>
      </c>
      <c r="H9" t="s">
        <v>16</v>
      </c>
      <c r="I9" s="2">
        <v>212000</v>
      </c>
      <c r="J9">
        <v>1977</v>
      </c>
      <c r="K9" t="s">
        <v>4</v>
      </c>
    </row>
    <row r="10" spans="1:11" x14ac:dyDescent="0.25">
      <c r="A10" t="s">
        <v>0</v>
      </c>
      <c r="B10" t="s">
        <v>0</v>
      </c>
      <c r="C10" t="s">
        <v>1</v>
      </c>
      <c r="D10" t="s">
        <v>0</v>
      </c>
      <c r="E10" s="1">
        <v>41264</v>
      </c>
      <c r="F10">
        <v>1220</v>
      </c>
      <c r="G10" t="s">
        <v>17</v>
      </c>
      <c r="H10" t="s">
        <v>18</v>
      </c>
      <c r="I10" s="2">
        <v>213000</v>
      </c>
      <c r="J10">
        <v>1981</v>
      </c>
      <c r="K10" t="s">
        <v>4</v>
      </c>
    </row>
    <row r="11" spans="1:11" x14ac:dyDescent="0.25">
      <c r="A11" t="s">
        <v>1</v>
      </c>
      <c r="B11" t="s">
        <v>1</v>
      </c>
      <c r="C11" t="s">
        <v>1</v>
      </c>
      <c r="D11" t="s">
        <v>0</v>
      </c>
      <c r="E11" s="1">
        <v>41305</v>
      </c>
      <c r="F11">
        <v>915</v>
      </c>
      <c r="G11" t="s">
        <v>19</v>
      </c>
      <c r="H11" t="s">
        <v>16</v>
      </c>
      <c r="I11" s="2">
        <v>217500</v>
      </c>
      <c r="J11">
        <v>1978</v>
      </c>
      <c r="K11" t="s">
        <v>4</v>
      </c>
    </row>
    <row r="12" spans="1:11" x14ac:dyDescent="0.25">
      <c r="A12" t="s">
        <v>1</v>
      </c>
      <c r="B12" t="s">
        <v>0</v>
      </c>
      <c r="C12" t="s">
        <v>1</v>
      </c>
      <c r="D12" t="s">
        <v>0</v>
      </c>
      <c r="E12" s="1">
        <v>41341</v>
      </c>
      <c r="F12">
        <v>1255</v>
      </c>
      <c r="G12" t="s">
        <v>20</v>
      </c>
      <c r="H12" t="s">
        <v>21</v>
      </c>
      <c r="I12" s="2">
        <v>218000</v>
      </c>
      <c r="J12">
        <v>1987</v>
      </c>
      <c r="K12" t="s">
        <v>4</v>
      </c>
    </row>
    <row r="13" spans="1:11" x14ac:dyDescent="0.25">
      <c r="A13" t="s">
        <v>1</v>
      </c>
      <c r="B13" t="s">
        <v>1</v>
      </c>
      <c r="C13" t="s">
        <v>1</v>
      </c>
      <c r="D13" t="s">
        <v>0</v>
      </c>
      <c r="E13" s="1">
        <v>41292</v>
      </c>
      <c r="F13">
        <v>1140</v>
      </c>
      <c r="G13" t="s">
        <v>19</v>
      </c>
      <c r="H13" t="s">
        <v>16</v>
      </c>
      <c r="I13" s="2">
        <v>225000</v>
      </c>
      <c r="J13">
        <v>1978</v>
      </c>
      <c r="K13" t="s">
        <v>4</v>
      </c>
    </row>
    <row r="14" spans="1:11" x14ac:dyDescent="0.25">
      <c r="A14" t="s">
        <v>0</v>
      </c>
      <c r="B14" t="s">
        <v>0</v>
      </c>
      <c r="C14" t="s">
        <v>1</v>
      </c>
      <c r="D14" t="s">
        <v>0</v>
      </c>
      <c r="E14" s="1">
        <v>41341</v>
      </c>
      <c r="F14">
        <v>1220</v>
      </c>
      <c r="G14" t="s">
        <v>17</v>
      </c>
      <c r="H14" t="s">
        <v>18</v>
      </c>
      <c r="I14" s="2">
        <v>235000</v>
      </c>
      <c r="J14">
        <v>1981</v>
      </c>
      <c r="K14" t="s">
        <v>4</v>
      </c>
    </row>
    <row r="15" spans="1:11" x14ac:dyDescent="0.25">
      <c r="A15" t="s">
        <v>0</v>
      </c>
      <c r="B15" t="s">
        <v>0</v>
      </c>
      <c r="C15" t="s">
        <v>1</v>
      </c>
      <c r="D15" t="s">
        <v>0</v>
      </c>
      <c r="E15" s="1">
        <v>41333</v>
      </c>
      <c r="F15">
        <v>1320</v>
      </c>
      <c r="G15" t="s">
        <v>22</v>
      </c>
      <c r="H15" t="s">
        <v>3</v>
      </c>
      <c r="I15" s="2">
        <v>235000</v>
      </c>
      <c r="J15">
        <v>1978</v>
      </c>
      <c r="K15" t="s">
        <v>4</v>
      </c>
    </row>
    <row r="16" spans="1:11" x14ac:dyDescent="0.25">
      <c r="A16" t="s">
        <v>1</v>
      </c>
      <c r="B16" t="s">
        <v>1</v>
      </c>
      <c r="C16" t="s">
        <v>1</v>
      </c>
      <c r="D16" t="s">
        <v>0</v>
      </c>
      <c r="E16" s="1">
        <v>41284</v>
      </c>
      <c r="F16">
        <v>1030</v>
      </c>
      <c r="G16" t="s">
        <v>23</v>
      </c>
      <c r="H16" t="s">
        <v>16</v>
      </c>
      <c r="I16" s="2">
        <v>235000</v>
      </c>
      <c r="J16">
        <v>1977</v>
      </c>
      <c r="K16" t="s">
        <v>4</v>
      </c>
    </row>
    <row r="17" spans="1:10" x14ac:dyDescent="0.25">
      <c r="H17" t="s">
        <v>34</v>
      </c>
      <c r="I17" s="2">
        <f>AVERAGE(I1:I16)</f>
        <v>207187.5</v>
      </c>
    </row>
    <row r="19" spans="1:10" s="3" customFormat="1" x14ac:dyDescent="0.25">
      <c r="A19" s="3" t="s">
        <v>24</v>
      </c>
      <c r="B19" s="3" t="s">
        <v>25</v>
      </c>
      <c r="C19" s="3" t="s">
        <v>26</v>
      </c>
      <c r="D19" s="3" t="s">
        <v>27</v>
      </c>
      <c r="E19" s="3" t="s">
        <v>28</v>
      </c>
      <c r="F19" s="3" t="s">
        <v>30</v>
      </c>
      <c r="G19" s="3" t="s">
        <v>29</v>
      </c>
      <c r="H19" s="3" t="s">
        <v>31</v>
      </c>
      <c r="I19" s="3" t="s">
        <v>32</v>
      </c>
      <c r="J19" s="3" t="s">
        <v>33</v>
      </c>
    </row>
    <row r="1048576" spans="9:9" x14ac:dyDescent="0.25">
      <c r="I1048576" s="2">
        <f>SUM(I1:I1048575)</f>
        <v>3522187.5</v>
      </c>
    </row>
  </sheetData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 </cp:lastModifiedBy>
  <dcterms:created xsi:type="dcterms:W3CDTF">2013-04-03T14:38:39Z</dcterms:created>
  <dcterms:modified xsi:type="dcterms:W3CDTF">2013-04-04T01:19:40Z</dcterms:modified>
</cp:coreProperties>
</file>